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vanoch\Desktop\"/>
    </mc:Choice>
  </mc:AlternateContent>
  <xr:revisionPtr revIDLastSave="0" documentId="13_ncr:1_{FB1EDCCB-D885-4648-8D22-B6AB2704B0BE}" xr6:coauthVersionLast="47" xr6:coauthVersionMax="47" xr10:uidLastSave="{00000000-0000-0000-0000-000000000000}"/>
  <bookViews>
    <workbookView xWindow="-108" yWindow="-108" windowWidth="23256" windowHeight="12576" firstSheet="2" activeTab="2" xr2:uid="{00000000-000D-0000-FFFF-FFFF00000000}"/>
  </bookViews>
  <sheets>
    <sheet name="Sheet1" sheetId="2" state="hidden" r:id="rId1"/>
    <sheet name="data2019" sheetId="1" state="hidden" r:id="rId2"/>
    <sheet name="Sheet2" sheetId="7" r:id="rId3"/>
  </sheets>
  <definedNames>
    <definedName name="_xlnm._FilterDatabase" localSheetId="1" hidden="1">data2019!$A$1:$R$23</definedName>
    <definedName name="_xlcn.WorksheetConnection_autopark.xlsxTable11" hidden="1">Table1[]</definedName>
    <definedName name="Slicer_მიმდინარე_სტატუსი">#N/A</definedName>
    <definedName name="Slicer_ტიპი">#N/A</definedName>
  </definedNames>
  <calcPr calcId="125725"/>
  <pivotCaches>
    <pivotCache cacheId="0" r:id="rId4"/>
  </pivotCaches>
  <extLst>
    <ext xmlns:x14="http://schemas.microsoft.com/office/spreadsheetml/2009/9/main" uri="{876F7934-8845-4945-9796-88D515C7AA90}">
      <x14:pivotCaches>
        <pivotCache cacheId="1" r:id="rId5"/>
      </x14:pivotCaches>
    </ex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autopark.xlsx!Table1"/>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autopark.xlsx!Table1" type="102" refreshedVersion="6" minRefreshableVersion="5">
    <extLst>
      <ext xmlns:x15="http://schemas.microsoft.com/office/spreadsheetml/2010/11/main" uri="{DE250136-89BD-433C-8126-D09CA5730AF9}">
        <x15:connection id="Table1" autoDelete="1">
          <x15:rangePr sourceName="_xlcn.WorksheetConnection_autopark.xlsxTable11"/>
        </x15:connection>
      </ext>
    </extLst>
  </connection>
</connections>
</file>

<file path=xl/sharedStrings.xml><?xml version="1.0" encoding="utf-8"?>
<sst xmlns="http://schemas.openxmlformats.org/spreadsheetml/2006/main" count="281" uniqueCount="129">
  <si>
    <t>#</t>
  </si>
  <si>
    <t>ავტომანქანის მარკა-მოდელი</t>
  </si>
  <si>
    <t>გამოშვების წელი</t>
  </si>
  <si>
    <t>VIN კოდი</t>
  </si>
  <si>
    <t>სახელმწიფო ნომერი</t>
  </si>
  <si>
    <t>ტექ-პასპორტის ნომერი</t>
  </si>
  <si>
    <t>OO182OK</t>
  </si>
  <si>
    <t>OO183OK</t>
  </si>
  <si>
    <t>OO184OK</t>
  </si>
  <si>
    <t>SV582VS</t>
  </si>
  <si>
    <t>SV583VS</t>
  </si>
  <si>
    <t>SV584VS</t>
  </si>
  <si>
    <t>GJ186JG</t>
  </si>
  <si>
    <t>SS850PP</t>
  </si>
  <si>
    <t>DD991JJ</t>
  </si>
  <si>
    <t>AM1416966</t>
  </si>
  <si>
    <t>WDB9302061L626923</t>
  </si>
  <si>
    <t>GG965S</t>
  </si>
  <si>
    <t>AM1419972</t>
  </si>
  <si>
    <t>W09361000C1R12919</t>
  </si>
  <si>
    <t>CV0507376</t>
  </si>
  <si>
    <t>MERCEDES-BENZ          ATEGO 1218</t>
  </si>
  <si>
    <t>WDB9702581L483521</t>
  </si>
  <si>
    <t>CV0503377</t>
  </si>
  <si>
    <t>WDB9705581L483513</t>
  </si>
  <si>
    <t>CV0500378</t>
  </si>
  <si>
    <t>WDB9702581L523343</t>
  </si>
  <si>
    <t>WDB9702581L483523</t>
  </si>
  <si>
    <t>AM0295638</t>
  </si>
  <si>
    <t>AM0293633</t>
  </si>
  <si>
    <t>WDB9702581L483516</t>
  </si>
  <si>
    <t>AM0297628</t>
  </si>
  <si>
    <t>WDB9702581L469252</t>
  </si>
  <si>
    <t>AM1659966</t>
  </si>
  <si>
    <t>WDB9702581L508006</t>
  </si>
  <si>
    <t>AM2658731</t>
  </si>
  <si>
    <t>MERCEDES-BENZ                     ATEGO</t>
  </si>
  <si>
    <t>WDB9702581L437480</t>
  </si>
  <si>
    <t>MERCEDES-BENZ        ACTROS 2544</t>
  </si>
  <si>
    <t>ROHR                                           RZK/18</t>
  </si>
  <si>
    <t>MERCEDES-BENZ      ACTROS-930.20</t>
  </si>
  <si>
    <t>WDB9302041L450777</t>
  </si>
  <si>
    <t>GM-483-MG</t>
  </si>
  <si>
    <t>GM-482-MG</t>
  </si>
  <si>
    <t>WDB930204L451780</t>
  </si>
  <si>
    <t>AM4196506</t>
  </si>
  <si>
    <t>AM4191493</t>
  </si>
  <si>
    <t>მისაბმელი</t>
  </si>
  <si>
    <t>FT-162-TF</t>
  </si>
  <si>
    <t>FT-163-TF</t>
  </si>
  <si>
    <t>FT-164-TF</t>
  </si>
  <si>
    <t>WDB9302041L517946</t>
  </si>
  <si>
    <t>WDB9302041L450776</t>
  </si>
  <si>
    <t>WDB9302041L470204</t>
  </si>
  <si>
    <t>AM4739680</t>
  </si>
  <si>
    <t>AM4737671</t>
  </si>
  <si>
    <t>AM4739695</t>
  </si>
  <si>
    <t>MERCEDES-BENZ      ACTROS-2541</t>
  </si>
  <si>
    <t>MITSUB SHI                FUSO CANTER</t>
  </si>
  <si>
    <t>CC438DD</t>
  </si>
  <si>
    <t>JL7B7G1P5KK003009</t>
  </si>
  <si>
    <t>AQ0830058</t>
  </si>
  <si>
    <t>JLB7G1P2KK002903</t>
  </si>
  <si>
    <t>CC439DD</t>
  </si>
  <si>
    <t>AQ0838060</t>
  </si>
  <si>
    <t>4 ტონა</t>
  </si>
  <si>
    <t>5 ტონა</t>
  </si>
  <si>
    <t>ტვირთამწეობა</t>
  </si>
  <si>
    <t>10 ტონა</t>
  </si>
  <si>
    <t>11 ტონა</t>
  </si>
  <si>
    <t>14 ტონა</t>
  </si>
  <si>
    <t>მიმართულება</t>
  </si>
  <si>
    <t>დასავლეთი</t>
  </si>
  <si>
    <t>თბილისი</t>
  </si>
  <si>
    <t>აღმოსავლეთი</t>
  </si>
  <si>
    <t>ენეოსი</t>
  </si>
  <si>
    <t>ძრავის დაზიანება</t>
  </si>
  <si>
    <t>ავარია, დაიზანება</t>
  </si>
  <si>
    <t>საჯარიმო</t>
  </si>
  <si>
    <t>ჟალუზი</t>
  </si>
  <si>
    <t>ფოტონის ცენტრი</t>
  </si>
  <si>
    <t>რეგიონები</t>
  </si>
  <si>
    <t>ტიპი</t>
  </si>
  <si>
    <t>მიმდინარე სტატუსი</t>
  </si>
  <si>
    <t>მომსახურე კომპანია</t>
  </si>
  <si>
    <t>გამართული</t>
  </si>
  <si>
    <t>Grand Total</t>
  </si>
  <si>
    <t>car type</t>
  </si>
  <si>
    <t>CANTER</t>
  </si>
  <si>
    <t>ATEGO</t>
  </si>
  <si>
    <t>ACTROS</t>
  </si>
  <si>
    <t>აღმოსავლეთი Total</t>
  </si>
  <si>
    <t>დასავლეთი Total</t>
  </si>
  <si>
    <t>Count of გამოშვების წელი</t>
  </si>
  <si>
    <t>8,10X2,5X2,35</t>
  </si>
  <si>
    <t>box size</t>
  </si>
  <si>
    <t>მიმდინარე ავტოპარკი</t>
  </si>
  <si>
    <t>კი</t>
  </si>
  <si>
    <t>JL6B7G6P0KK003464</t>
  </si>
  <si>
    <t>PP163FF</t>
  </si>
  <si>
    <t>AQ0845438</t>
  </si>
  <si>
    <t>JL6B7G6P2KK003465</t>
  </si>
  <si>
    <t>PP164FF</t>
  </si>
  <si>
    <t>AQ0842440</t>
  </si>
  <si>
    <t>JL7B7G1P1KK004416</t>
  </si>
  <si>
    <t>PP165FF</t>
  </si>
  <si>
    <t>AQ0849441</t>
  </si>
  <si>
    <t>JL7B7G1P6KK004508</t>
  </si>
  <si>
    <t>PP166FF</t>
  </si>
  <si>
    <t>AQ0841443</t>
  </si>
  <si>
    <t>შეკეთების საორიენტაციო ვადა</t>
  </si>
  <si>
    <t>საშუალო წვა 100 კმ</t>
  </si>
  <si>
    <t>ტევადობა პადონი</t>
  </si>
  <si>
    <t>ტევადობა როლ პალეტი</t>
  </si>
  <si>
    <t>6,76X2,57X2,58</t>
  </si>
  <si>
    <t>8,10X2,5X2,58</t>
  </si>
  <si>
    <t>8,10X2,68X2,59</t>
  </si>
  <si>
    <t>5,11X2,29X2,61</t>
  </si>
  <si>
    <t>სიგრძე/სიმაღლე/სიგანე</t>
  </si>
  <si>
    <t>ავტომობილი</t>
  </si>
  <si>
    <t>ბოქსის ზომა</t>
  </si>
  <si>
    <t>რაოდენობა</t>
  </si>
  <si>
    <t>Mercedes Atego</t>
  </si>
  <si>
    <t>Mercedes Actros</t>
  </si>
  <si>
    <t>Mitsubishi Canter</t>
  </si>
  <si>
    <t>Hino</t>
  </si>
  <si>
    <t>8,10 X 2,5 X 2,35</t>
  </si>
  <si>
    <t>8,10 X 2,68 X 2,59</t>
  </si>
  <si>
    <t>5,11 X 2,29 X 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</si>
</sst>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b/>
      <sz val="11"/>
      <color theme="1"/>
      <name val="Calibri"/>
      <family val="2"/>
      <charset val="204"/>
      <scheme val="minor"/>
    </font>
    <font>
      <b/>
      <sz val="12"/>
      <color theme="1"/>
      <name val="Calibri"/>
      <family val="2"/>
      <charset val="204"/>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applyFill="1" applyBorder="1"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Alignment="1">
      <alignment vertical="center"/>
    </xf>
    <xf numFmtId="0" fontId="0" fillId="0" borderId="0" xfId="0" pivotButton="1"/>
    <xf numFmtId="0" fontId="0" fillId="0" borderId="0" xfId="0" applyNumberFormat="1"/>
    <xf numFmtId="14" fontId="0" fillId="0" borderId="0" xfId="0" applyNumberFormat="1" applyAlignment="1">
      <alignment horizontal="left"/>
    </xf>
    <xf numFmtId="0" fontId="0" fillId="0" borderId="0" xfId="0" applyBorder="1"/>
    <xf numFmtId="0" fontId="0" fillId="0" borderId="0" xfId="0"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xf numFmtId="0" fontId="3" fillId="0" borderId="0" xfId="0" applyFont="1" applyAlignment="1">
      <alignment horizontal="center" vertical="center" wrapText="1"/>
    </xf>
    <xf numFmtId="0" fontId="3" fillId="0" borderId="0" xfId="0" applyFont="1"/>
    <xf numFmtId="0" fontId="2" fillId="0" borderId="0" xfId="0" applyFont="1" applyAlignment="1">
      <alignment horizontal="center"/>
    </xf>
    <xf numFmtId="0" fontId="3" fillId="0" borderId="0" xfId="0" applyFont="1" applyAlignment="1">
      <alignment horizont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 fillId="2" borderId="1" xfId="0" applyFont="1" applyFill="1" applyBorder="1" applyAlignment="1">
      <alignment horizontal="center" vertical="center"/>
    </xf>
  </cellXfs>
  <cellStyles count="1">
    <cellStyle name="Normal" xfId="0" builtinId="0"/>
  </cellStyles>
  <dxfs count="12">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FFFF00"/>
        </patternFill>
      </fill>
      <alignment horizontal="left" vertical="bottom" textRotation="0" wrapText="0" indent="0" justifyLastLine="0" shrinkToFit="0" readingOrder="0"/>
    </dxf>
    <dxf>
      <fill>
        <patternFill patternType="solid">
          <fgColor indexed="64"/>
          <bgColor rgb="FFFFFF00"/>
        </patternFill>
      </fill>
      <alignment horizontal="left" vertical="bottom" textRotation="0" wrapText="0" indent="0" justifyLastLine="0" shrinkToFit="0" readingOrder="0"/>
    </dxf>
    <dxf>
      <fill>
        <patternFill patternType="solid">
          <fgColor indexed="64"/>
          <bgColor rgb="FFFFFF00"/>
        </patternFill>
      </fill>
      <alignment horizontal="left"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171450</xdr:rowOff>
    </xdr:from>
    <xdr:to>
      <xdr:col>10</xdr:col>
      <xdr:colOff>495300</xdr:colOff>
      <xdr:row>14</xdr:row>
      <xdr:rowOff>25400</xdr:rowOff>
    </xdr:to>
    <mc:AlternateContent xmlns:mc="http://schemas.openxmlformats.org/markup-compatibility/2006" xmlns:a14="http://schemas.microsoft.com/office/drawing/2010/main">
      <mc:Choice Requires="a14">
        <xdr:graphicFrame macro="">
          <xdr:nvGraphicFramePr>
            <xdr:cNvPr id="2" name="მიმდინარე სტატუსი">
              <a:extLst>
                <a:ext uri="{FF2B5EF4-FFF2-40B4-BE49-F238E27FC236}">
                  <a16:creationId xmlns:a16="http://schemas.microsoft.com/office/drawing/2014/main" id="{59E29553-C666-4AFD-B94B-E862A4C64A04}"/>
                </a:ext>
              </a:extLst>
            </xdr:cNvPr>
            <xdr:cNvGraphicFramePr/>
          </xdr:nvGraphicFramePr>
          <xdr:xfrm>
            <a:off x="0" y="0"/>
            <a:ext cx="0" cy="0"/>
          </xdr:xfrm>
          <a:graphic>
            <a:graphicData uri="http://schemas.microsoft.com/office/drawing/2010/slicer">
              <sle:slicer xmlns:sle="http://schemas.microsoft.com/office/drawing/2010/slicer" name="მიმდინარე სტატუსი"/>
            </a:graphicData>
          </a:graphic>
        </xdr:graphicFrame>
      </mc:Choice>
      <mc:Fallback xmlns="">
        <xdr:sp macro="" textlink="">
          <xdr:nvSpPr>
            <xdr:cNvPr id="2" name="Rectangle 1"/>
            <xdr:cNvSpPr>
              <a:spLocks noTextEdit="1"/>
            </xdr:cNvSpPr>
          </xdr:nvSpPr>
          <xdr:spPr>
            <a:xfrm>
              <a:off x="7000875" y="171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495300</xdr:colOff>
      <xdr:row>0</xdr:row>
      <xdr:rowOff>161925</xdr:rowOff>
    </xdr:from>
    <xdr:to>
      <xdr:col>13</xdr:col>
      <xdr:colOff>495300</xdr:colOff>
      <xdr:row>14</xdr:row>
      <xdr:rowOff>19050</xdr:rowOff>
    </xdr:to>
    <mc:AlternateContent xmlns:mc="http://schemas.openxmlformats.org/markup-compatibility/2006" xmlns:a14="http://schemas.microsoft.com/office/drawing/2010/main">
      <mc:Choice Requires="a14">
        <xdr:graphicFrame macro="">
          <xdr:nvGraphicFramePr>
            <xdr:cNvPr id="3" name="ტიპი">
              <a:extLst>
                <a:ext uri="{FF2B5EF4-FFF2-40B4-BE49-F238E27FC236}">
                  <a16:creationId xmlns:a16="http://schemas.microsoft.com/office/drawing/2014/main" id="{D3C5A932-9E2D-47EC-B673-2B3A7D81C0A3}"/>
                </a:ext>
              </a:extLst>
            </xdr:cNvPr>
            <xdr:cNvGraphicFramePr/>
          </xdr:nvGraphicFramePr>
          <xdr:xfrm>
            <a:off x="0" y="0"/>
            <a:ext cx="0" cy="0"/>
          </xdr:xfrm>
          <a:graphic>
            <a:graphicData uri="http://schemas.microsoft.com/office/drawing/2010/slicer">
              <sle:slicer xmlns:sle="http://schemas.microsoft.com/office/drawing/2010/slicer" name="ტიპი"/>
            </a:graphicData>
          </a:graphic>
        </xdr:graphicFrame>
      </mc:Choice>
      <mc:Fallback xmlns="">
        <xdr:sp macro="" textlink="">
          <xdr:nvSpPr>
            <xdr:cNvPr id="3" name="Rectangle 2"/>
            <xdr:cNvSpPr>
              <a:spLocks noTextEdit="1"/>
            </xdr:cNvSpPr>
          </xdr:nvSpPr>
          <xdr:spPr>
            <a:xfrm>
              <a:off x="8829675" y="1619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amuna Katsitadze" refreshedDate="43784.861833912037" backgroundQuery="1" createdVersion="6" refreshedVersion="6" minRefreshableVersion="3" recordCount="0" supportSubquery="1" supportAdvancedDrill="1" xr:uid="{00000000-000A-0000-FFFF-FFFF00000000}">
  <cacheSource type="external" connectionId="1"/>
  <cacheFields count="5">
    <cacheField name="[Table1].[მიმართულება].[მიმართულება]" caption="მიმართულება" numFmtId="0" hierarchy="9" level="1">
      <sharedItems count="2">
        <s v="აღმოსავლეთი"/>
        <s v="დასავლეთი"/>
      </sharedItems>
    </cacheField>
    <cacheField name="[Table1].[ტიპი].[ტიპი]" caption="ტიპი" numFmtId="0" hierarchy="10" level="1">
      <sharedItems count="2">
        <s v="რეგიონები"/>
        <s v="თბილისი"/>
      </sharedItems>
    </cacheField>
    <cacheField name="[Table1].[car type].[car type]" caption="car type" numFmtId="0" hierarchy="2" level="1">
      <sharedItems count="3">
        <s v="ACTROS"/>
        <s v="ATEGO"/>
        <s v="CANTER"/>
      </sharedItems>
    </cacheField>
    <cacheField name="[Table1].[მიმდინარე სტატუსი].[მიმდინარე სტატუსი]" caption="მიმდინარე სტატუსი" numFmtId="0" hierarchy="11" level="1">
      <sharedItems containsSemiMixedTypes="0" containsNonDate="0" containsString="0"/>
    </cacheField>
    <cacheField name="[Measures].[Count of გამოშვების წელი]" caption="Count of გამოშვების წელი" numFmtId="0" hierarchy="20" level="32767"/>
  </cacheFields>
  <cacheHierarchies count="21">
    <cacheHierarchy uniqueName="[Table1].[#]" caption="#" attribute="1" defaultMemberUniqueName="[Table1].[#].[All]" allUniqueName="[Table1].[#].[All]" dimensionUniqueName="[Table1]" displayFolder="" count="0" memberValueDatatype="20" unbalanced="0"/>
    <cacheHierarchy uniqueName="[Table1].[ავტომანქანის მარკა-მოდელი]" caption="ავტომანქანის მარკა-მოდელი" attribute="1" defaultMemberUniqueName="[Table1].[ავტომანქანის მარკა-მოდელი].[All]" allUniqueName="[Table1].[ავტომანქანის მარკა-მოდელი].[All]" dimensionUniqueName="[Table1]" displayFolder="" count="0" memberValueDatatype="130" unbalanced="0"/>
    <cacheHierarchy uniqueName="[Table1].[car type]" caption="car type" attribute="1" defaultMemberUniqueName="[Table1].[car type].[All]" allUniqueName="[Table1].[car type].[All]" dimensionUniqueName="[Table1]" displayFolder="" count="2" memberValueDatatype="130" unbalanced="0">
      <fieldsUsage count="2">
        <fieldUsage x="-1"/>
        <fieldUsage x="2"/>
      </fieldsUsage>
    </cacheHierarchy>
    <cacheHierarchy uniqueName="[Table1].[გამოშვების წელი]" caption="გამოშვების წელი" attribute="1" defaultMemberUniqueName="[Table1].[გამოშვების წელი].[All]" allUniqueName="[Table1].[გამოშვების წელი].[All]" dimensionUniqueName="[Table1]" displayFolder="" count="0" memberValueDatatype="20" unbalanced="0"/>
    <cacheHierarchy uniqueName="[Table1].[VIN კოდი]" caption="VIN კოდი" attribute="1" defaultMemberUniqueName="[Table1].[VIN კოდი].[All]" allUniqueName="[Table1].[VIN კოდი].[All]" dimensionUniqueName="[Table1]" displayFolder="" count="0" memberValueDatatype="130" unbalanced="0"/>
    <cacheHierarchy uniqueName="[Table1].[სახელმწიფო ნომერი]" caption="სახელმწიფო ნომერი" attribute="1" defaultMemberUniqueName="[Table1].[სახელმწიფო ნომერი].[All]" allUniqueName="[Table1].[სახელმწიფო ნომერი].[All]" dimensionUniqueName="[Table1]" displayFolder="" count="0" memberValueDatatype="130" unbalanced="0"/>
    <cacheHierarchy uniqueName="[Table1].[ტექ-პასპორტის ნომერი]" caption="ტექ-პასპორტის ნომერი" attribute="1" defaultMemberUniqueName="[Table1].[ტექ-პასპორტის ნომერი].[All]" allUniqueName="[Table1].[ტექ-პასპორტის ნომერი].[All]" dimensionUniqueName="[Table1]" displayFolder="" count="0" memberValueDatatype="130" unbalanced="0"/>
    <cacheHierarchy uniqueName="[Table1].[ტვირთამწეობა]" caption="ტვირთამწეობა" attribute="1" defaultMemberUniqueName="[Table1].[ტვირთამწეობა].[All]" allUniqueName="[Table1].[ტვირთამწეობა].[All]" dimensionUniqueName="[Table1]" displayFolder="" count="0" memberValueDatatype="130" unbalanced="0"/>
    <cacheHierarchy uniqueName="[Table1].[box size]" caption="box size" attribute="1" defaultMemberUniqueName="[Table1].[box size].[All]" allUniqueName="[Table1].[box size].[All]" dimensionUniqueName="[Table1]" displayFolder="" count="0" memberValueDatatype="130" unbalanced="0"/>
    <cacheHierarchy uniqueName="[Table1].[მიმართულება]" caption="მიმართულება" attribute="1" defaultMemberUniqueName="[Table1].[მიმართულება].[All]" allUniqueName="[Table1].[მიმართულება].[All]" dimensionUniqueName="[Table1]" displayFolder="" count="2" memberValueDatatype="130" unbalanced="0">
      <fieldsUsage count="2">
        <fieldUsage x="-1"/>
        <fieldUsage x="0"/>
      </fieldsUsage>
    </cacheHierarchy>
    <cacheHierarchy uniqueName="[Table1].[ტიპი]" caption="ტიპი" attribute="1" defaultMemberUniqueName="[Table1].[ტიპი].[All]" allUniqueName="[Table1].[ტიპი].[All]" dimensionUniqueName="[Table1]" displayFolder="" count="2" memberValueDatatype="130" unbalanced="0">
      <fieldsUsage count="2">
        <fieldUsage x="-1"/>
        <fieldUsage x="1"/>
      </fieldsUsage>
    </cacheHierarchy>
    <cacheHierarchy uniqueName="[Table1].[მიმდინარე სტატუსი]" caption="მიმდინარე სტატუსი" attribute="1" defaultMemberUniqueName="[Table1].[მიმდინარე სტატუსი].[All]" allUniqueName="[Table1].[მიმდინარე სტატუსი].[All]" dimensionUniqueName="[Table1]" displayFolder="" count="2" memberValueDatatype="130" unbalanced="0">
      <fieldsUsage count="2">
        <fieldUsage x="-1"/>
        <fieldUsage x="3"/>
      </fieldsUsage>
    </cacheHierarchy>
    <cacheHierarchy uniqueName="[Table1].[მიმდინარე ავტოპარკი]" caption="მიმდინარე ავტოპარკი" attribute="1" defaultMemberUniqueName="[Table1].[მიმდინარე ავტოპარკი].[All]" allUniqueName="[Table1].[მიმდინარე ავტოპარკი].[All]" dimensionUniqueName="[Table1]" displayFolder="" count="0" memberValueDatatype="130" unbalanced="0"/>
    <cacheHierarchy uniqueName="[Table1].[საორიენტაციო ვადა]" caption="საორიენტაციო ვადა" attribute="1" defaultMemberUniqueName="[Table1].[საორიენტაციო ვადა].[All]" allUniqueName="[Table1].[საორიენტაციო ვადა].[All]" dimensionUniqueName="[Table1]" displayFolder="" count="0" memberValueDatatype="130" unbalanced="0"/>
    <cacheHierarchy uniqueName="[Table1].[მომსახურე კომპანია]" caption="მომსახურე კომპანია" attribute="1" defaultMemberUniqueName="[Table1].[მომსახურე კომპანია].[All]" allUniqueName="[Table1].[მომსახურე კომპანია].[All]" dimensionUniqueName="[Table1]" displayFolder="" count="0" memberValueDatatype="13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Count of ავტომანქანის მარკა-მოდელი]" caption="Count of ავტომანქანის მარკა-მოდელი" measure="1" displayFolder="" measureGroup="Table1" count="0" hidden="1">
      <extLst>
        <ext xmlns:x15="http://schemas.microsoft.com/office/spreadsheetml/2010/11/main" uri="{B97F6D7D-B522-45F9-BDA1-12C45D357490}">
          <x15:cacheHierarchy aggregatedColumn="1"/>
        </ext>
      </extLst>
    </cacheHierarchy>
    <cacheHierarchy uniqueName="[Measures].[Count of სახელმწიფო ნომერი]" caption="Count of სახელმწიფო ნომერი" measure="1" displayFolder="" measureGroup="Table1" count="0" hidden="1">
      <extLst>
        <ext xmlns:x15="http://schemas.microsoft.com/office/spreadsheetml/2010/11/main" uri="{B97F6D7D-B522-45F9-BDA1-12C45D357490}">
          <x15:cacheHierarchy aggregatedColumn="5"/>
        </ext>
      </extLst>
    </cacheHierarchy>
    <cacheHierarchy uniqueName="[Measures].[Sum of გამოშვების წელი]" caption="Sum of გამოშვების წელი" measure="1" displayFolder="" measureGroup="Table1" count="0" hidden="1">
      <extLst>
        <ext xmlns:x15="http://schemas.microsoft.com/office/spreadsheetml/2010/11/main" uri="{B97F6D7D-B522-45F9-BDA1-12C45D357490}">
          <x15:cacheHierarchy aggregatedColumn="3"/>
        </ext>
      </extLst>
    </cacheHierarchy>
    <cacheHierarchy uniqueName="[Measures].[Count of გამოშვების წელი]" caption="Count of გამოშვების წელი" measure="1" displayFolder="" measureGroup="Table1" count="0" oneField="1" hidden="1">
      <fieldsUsage count="1">
        <fieldUsage x="4"/>
      </fieldsUsage>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amuna Katsitadze" refreshedDate="43784.861831365743" backgroundQuery="1" createdVersion="3" refreshedVersion="6" minRefreshableVersion="3" recordCount="0" supportSubquery="1" supportAdvancedDrill="1" xr:uid="{00000000-000A-0000-FFFF-FFFF01000000}">
  <cacheSource type="external" connectionId="1">
    <extLst>
      <ext xmlns:x14="http://schemas.microsoft.com/office/spreadsheetml/2009/9/main" uri="{F057638F-6D5F-4e77-A914-E7F072B9BCA8}">
        <x14:sourceConnection name="ThisWorkbookDataModel"/>
      </ext>
    </extLst>
  </cacheSource>
  <cacheFields count="0"/>
  <cacheHierarchies count="21">
    <cacheHierarchy uniqueName="[Table1].[#]" caption="#" attribute="1" defaultMemberUniqueName="[Table1].[#].[All]" allUniqueName="[Table1].[#].[All]" dimensionUniqueName="[Table1]" displayFolder="" count="0" memberValueDatatype="20" unbalanced="0"/>
    <cacheHierarchy uniqueName="[Table1].[ავტომანქანის მარკა-მოდელი]" caption="ავტომანქანის მარკა-მოდელი" attribute="1" defaultMemberUniqueName="[Table1].[ავტომანქანის მარკა-მოდელი].[All]" allUniqueName="[Table1].[ავტომანქანის მარკა-მოდელი].[All]" dimensionUniqueName="[Table1]" displayFolder="" count="0" memberValueDatatype="130" unbalanced="0"/>
    <cacheHierarchy uniqueName="[Table1].[car type]" caption="car type" attribute="1" defaultMemberUniqueName="[Table1].[car type].[All]" allUniqueName="[Table1].[car type].[All]" dimensionUniqueName="[Table1]" displayFolder="" count="0" memberValueDatatype="130" unbalanced="0"/>
    <cacheHierarchy uniqueName="[Table1].[გამოშვების წელი]" caption="გამოშვების წელი" attribute="1" defaultMemberUniqueName="[Table1].[გამოშვების წელი].[All]" allUniqueName="[Table1].[გამოშვების წელი].[All]" dimensionUniqueName="[Table1]" displayFolder="" count="0" memberValueDatatype="20" unbalanced="0"/>
    <cacheHierarchy uniqueName="[Table1].[VIN კოდი]" caption="VIN კოდი" attribute="1" defaultMemberUniqueName="[Table1].[VIN კოდი].[All]" allUniqueName="[Table1].[VIN კოდი].[All]" dimensionUniqueName="[Table1]" displayFolder="" count="0" memberValueDatatype="130" unbalanced="0"/>
    <cacheHierarchy uniqueName="[Table1].[სახელმწიფო ნომერი]" caption="სახელმწიფო ნომერი" attribute="1" defaultMemberUniqueName="[Table1].[სახელმწიფო ნომერი].[All]" allUniqueName="[Table1].[სახელმწიფო ნომერი].[All]" dimensionUniqueName="[Table1]" displayFolder="" count="0" memberValueDatatype="130" unbalanced="0"/>
    <cacheHierarchy uniqueName="[Table1].[ტექ-პასპორტის ნომერი]" caption="ტექ-პასპორტის ნომერი" attribute="1" defaultMemberUniqueName="[Table1].[ტექ-პასპორტის ნომერი].[All]" allUniqueName="[Table1].[ტექ-პასპორტის ნომერი].[All]" dimensionUniqueName="[Table1]" displayFolder="" count="0" memberValueDatatype="130" unbalanced="0"/>
    <cacheHierarchy uniqueName="[Table1].[ტვირთამწეობა]" caption="ტვირთამწეობა" attribute="1" defaultMemberUniqueName="[Table1].[ტვირთამწეობა].[All]" allUniqueName="[Table1].[ტვირთამწეობა].[All]" dimensionUniqueName="[Table1]" displayFolder="" count="0" memberValueDatatype="130" unbalanced="0"/>
    <cacheHierarchy uniqueName="[Table1].[box size]" caption="box size" attribute="1" defaultMemberUniqueName="[Table1].[box size].[All]" allUniqueName="[Table1].[box size].[All]" dimensionUniqueName="[Table1]" displayFolder="" count="0" memberValueDatatype="130" unbalanced="0"/>
    <cacheHierarchy uniqueName="[Table1].[მიმართულება]" caption="მიმართულება" attribute="1" defaultMemberUniqueName="[Table1].[მიმართულება].[All]" allUniqueName="[Table1].[მიმართულება].[All]" dimensionUniqueName="[Table1]" displayFolder="" count="0" memberValueDatatype="130" unbalanced="0"/>
    <cacheHierarchy uniqueName="[Table1].[ტიპი]" caption="ტიპი" attribute="1" defaultMemberUniqueName="[Table1].[ტიპი].[All]" allUniqueName="[Table1].[ტიპი].[All]" dimensionUniqueName="[Table1]" displayFolder="" count="2" memberValueDatatype="130" unbalanced="0"/>
    <cacheHierarchy uniqueName="[Table1].[მიმდინარე სტატუსი]" caption="მიმდინარე სტატუსი" attribute="1" defaultMemberUniqueName="[Table1].[მიმდინარე სტატუსი].[All]" allUniqueName="[Table1].[მიმდინარე სტატუსი].[All]" dimensionUniqueName="[Table1]" displayFolder="" count="2" memberValueDatatype="130" unbalanced="0"/>
    <cacheHierarchy uniqueName="[Table1].[მიმდინარე ავტოპარკი]" caption="მიმდინარე ავტოპარკი" attribute="1" defaultMemberUniqueName="[Table1].[მიმდინარე ავტოპარკი].[All]" allUniqueName="[Table1].[მიმდინარე ავტოპარკი].[All]" dimensionUniqueName="[Table1]" displayFolder="" count="0" memberValueDatatype="130" unbalanced="0"/>
    <cacheHierarchy uniqueName="[Table1].[საორიენტაციო ვადა]" caption="საორიენტაციო ვადა" attribute="1" defaultMemberUniqueName="[Table1].[საორიენტაციო ვადა].[All]" allUniqueName="[Table1].[საორიენტაციო ვადა].[All]" dimensionUniqueName="[Table1]" displayFolder="" count="0" memberValueDatatype="130" unbalanced="0"/>
    <cacheHierarchy uniqueName="[Table1].[მომსახურე კომპანია]" caption="მომსახურე კომპანია" attribute="1" defaultMemberUniqueName="[Table1].[მომსახურე კომპანია].[All]" allUniqueName="[Table1].[მომსახურე კომპანია].[All]" dimensionUniqueName="[Table1]" displayFolder="" count="0" memberValueDatatype="13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Count of ავტომანქანის მარკა-მოდელი]" caption="Count of ავტომანქანის მარკა-მოდელი" measure="1" displayFolder="" measureGroup="Table1" count="0" hidden="1">
      <extLst>
        <ext xmlns:x15="http://schemas.microsoft.com/office/spreadsheetml/2010/11/main" uri="{B97F6D7D-B522-45F9-BDA1-12C45D357490}">
          <x15:cacheHierarchy aggregatedColumn="1"/>
        </ext>
      </extLst>
    </cacheHierarchy>
    <cacheHierarchy uniqueName="[Measures].[Count of სახელმწიფო ნომერი]" caption="Count of სახელმწიფო ნომერი" measure="1" displayFolder="" measureGroup="Table1" count="0" hidden="1">
      <extLst>
        <ext xmlns:x15="http://schemas.microsoft.com/office/spreadsheetml/2010/11/main" uri="{B97F6D7D-B522-45F9-BDA1-12C45D357490}">
          <x15:cacheHierarchy aggregatedColumn="5"/>
        </ext>
      </extLst>
    </cacheHierarchy>
    <cacheHierarchy uniqueName="[Measures].[Sum of გამოშვების წელი]" caption="Sum of გამოშვების წელი" measure="1" displayFolder="" measureGroup="Table1" count="0" hidden="1">
      <extLst>
        <ext xmlns:x15="http://schemas.microsoft.com/office/spreadsheetml/2010/11/main" uri="{B97F6D7D-B522-45F9-BDA1-12C45D357490}">
          <x15:cacheHierarchy aggregatedColumn="3"/>
        </ext>
      </extLst>
    </cacheHierarchy>
    <cacheHierarchy uniqueName="[Measures].[Count of გამოშვების წელი]" caption="Count of გამოშვების წელი" measure="1" displayFolder="" measureGroup="Table1" count="0" hidden="1">
      <extLst>
        <ext xmlns:x15="http://schemas.microsoft.com/office/spreadsheetml/2010/11/main" uri="{B97F6D7D-B522-45F9-BDA1-12C45D357490}">
          <x15:cacheHierarchy aggregatedColumn="3"/>
        </ext>
      </extLst>
    </cacheHierarchy>
  </cacheHierarchies>
  <kpis count="0"/>
  <extLst>
    <ext xmlns:x14="http://schemas.microsoft.com/office/spreadsheetml/2009/9/main" uri="{725AE2AE-9491-48be-B2B4-4EB974FC3084}">
      <x14:pivotCacheDefinition slicerData="1" pivotCacheId="67790583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subtotalHiddenItems="1" itemPrintTitles="1" createdVersion="6" indent="0" compact="0" compactData="0" multipleFieldFilters="0">
  <location ref="A3:D10" firstHeaderRow="1" firstDataRow="1" firstDataCol="3"/>
  <pivotFields count="5">
    <pivotField axis="axisRow" compact="0" allDrilled="1" outline="0" subtotalTop="0" showAll="0" dataSourceSort="1" defaultAttributeDrillState="1">
      <items count="3">
        <item x="0"/>
        <item x="1"/>
        <item t="default"/>
      </items>
    </pivotField>
    <pivotField axis="axisRow" compact="0" allDrilled="1" outline="0" subtotalTop="0" showAll="0" dataSourceSort="1" defaultAttributeDrillState="1">
      <items count="3">
        <item s="1" x="0"/>
        <item s="1" x="1"/>
        <item t="default"/>
      </items>
    </pivotField>
    <pivotField axis="axisRow" compact="0" allDrilled="1" outline="0" subtotalTop="0" showAll="0" dataSourceSort="1" defaultSubtotal="0" defaultAttributeDrillState="1">
      <items count="3">
        <item x="0"/>
        <item x="1"/>
        <item x="2"/>
      </items>
    </pivotField>
    <pivotField compact="0" allDrilled="1" outline="0" subtotalTop="0" showAll="0" dataSourceSort="1" defaultAttributeDrillState="1"/>
    <pivotField dataField="1" compact="0" outline="0" subtotalTop="0" showAll="0"/>
  </pivotFields>
  <rowFields count="3">
    <field x="0"/>
    <field x="2"/>
    <field x="1"/>
  </rowFields>
  <rowItems count="7">
    <i>
      <x/>
      <x/>
      <x/>
    </i>
    <i r="1">
      <x v="1"/>
      <x v="1"/>
    </i>
    <i r="1">
      <x v="2"/>
      <x v="1"/>
    </i>
    <i t="default">
      <x/>
    </i>
    <i>
      <x v="1"/>
      <x/>
      <x/>
    </i>
    <i t="default">
      <x v="1"/>
    </i>
    <i t="grand">
      <x/>
    </i>
  </rowItems>
  <colItems count="1">
    <i/>
  </colItems>
  <dataFields count="1">
    <dataField name="Count of გამოშვების წელი" fld="4" subtotal="count" baseField="1" baseItem="0"/>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members count="1" level="1">
        <member name="[Table1].[მიმდინარე სტატუსი].&amp;[გამართული]"/>
      </members>
    </pivotHierarchy>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caption="Count of გამოშვების წელი"/>
  </pivotHierarchies>
  <pivotTableStyleInfo name="PivotStyleLight16" showRowHeaders="1" showColHeaders="1" showRowStripes="0" showColStripes="0" showLastColumn="1"/>
  <rowHierarchiesUsage count="3">
    <rowHierarchyUsage hierarchyUsage="9"/>
    <rowHierarchyUsage hierarchyUsage="2"/>
    <rowHierarchyUsage hierarchyUsage="1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utopark.xlsx!Table1">
        <x15:activeTabTopLevelEntity name="[Table1]"/>
      </x15:pivotTableUISettings>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მიმდინარე_სტატუსი" xr10:uid="{00000000-0013-0000-FFFF-FFFF01000000}" sourceName="[Table1].[მიმდინარე სტატუსი]">
  <pivotTables>
    <pivotTable tabId="2" name="PivotTable1"/>
  </pivotTables>
  <data>
    <olap pivotCacheId="677905831">
      <levels count="2">
        <level uniqueName="[Table1].[მიმდინარე სტატუსი].[(All)]" sourceCaption="(All)" count="0"/>
        <level uniqueName="[Table1].[მიმდინარე სტატუსი].[მიმდინარე სტატუსი]" sourceCaption="მიმდინარე სტატუსი" count="7">
          <ranges>
            <range startItem="0">
              <i n="[Table1].[მიმდინარე სტატუსი].&amp;[ავარია, დაიზანება]" c="ავარია, დაიზანება"/>
              <i n="[Table1].[მიმდინარე სტატუსი].&amp;[ავარია, დაშლილი, არ დაგვიბრუნებია]" c="ავარია, დაშლილი, არ დაგვიბრუნებია"/>
              <i n="[Table1].[მიმდინარე სტატუსი].&amp;[გამართული]" c="გამართული"/>
              <i n="[Table1].[მიმდინარე სტატუსი].&amp;[დაბრუნებული]" c="დაბრუნებული"/>
              <i n="[Table1].[მიმდინარე სტატუსი].&amp;[ჟალუზი]" c="ჟალუზი"/>
              <i n="[Table1].[მიმდინარე სტატუსი].&amp;[საჯარიმო]" c="საჯარიმო"/>
              <i n="[Table1].[მიმდინარე სტატუსი].&amp;[ძრავის დაზიანება]" c="ძრავის დაზიანება"/>
            </range>
          </ranges>
        </level>
      </levels>
      <selections count="1">
        <selection n="[Table1].[მიმდინარე სტატუსი].&amp;[გამართული]"/>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ტიპი" xr10:uid="{00000000-0013-0000-FFFF-FFFF02000000}" sourceName="[Table1].[ტიპი]">
  <pivotTables>
    <pivotTable tabId="2" name="PivotTable1"/>
  </pivotTables>
  <data>
    <olap pivotCacheId="677905831">
      <levels count="2">
        <level uniqueName="[Table1].[ტიპი].[(All)]" sourceCaption="(All)" count="0"/>
        <level uniqueName="[Table1].[ტიპი].[ტიპი]" sourceCaption="ტიპი" count="3">
          <ranges>
            <range startItem="0">
              <i n="[Table1].[ტიპი].&amp;[თბილისი]" c="თბილისი"/>
              <i n="[Table1].[ტიპი].&amp;[მისაბმელი]" c="მისაბმელი"/>
              <i n="[Table1].[ტიპი].&amp;[რეგიონები]" c="რეგიონები"/>
            </range>
          </ranges>
        </level>
      </levels>
      <selections count="2">
        <selection n="[Table1].[ტიპი].&amp;[თბილისი]"/>
        <selection n="[Table1].[ტიპი].&amp;[რეგიონები]"/>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მიმდინარე სტატუსი" xr10:uid="{00000000-0014-0000-FFFF-FFFF01000000}" cache="Slicer_მიმდინარე_სტატუსი" caption="მიმდინარე სტატუსი" level="1" rowHeight="241300"/>
  <slicer name="ტიპი" xr10:uid="{00000000-0014-0000-FFFF-FFFF02000000}" cache="Slicer_ტიპი" caption="ტიპი"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23" totalsRowShown="0" headerRowDxfId="11" dataDxfId="10">
  <autoFilter ref="A1:R23" xr:uid="{00000000-0009-0000-0100-000001000000}"/>
  <tableColumns count="18">
    <tableColumn id="1" xr3:uid="{00000000-0010-0000-0000-000001000000}" name="#"/>
    <tableColumn id="2" xr3:uid="{00000000-0010-0000-0000-000002000000}" name="ავტომანქანის მარკა-მოდელი"/>
    <tableColumn id="13" xr3:uid="{00000000-0010-0000-0000-00000D000000}" name="car type"/>
    <tableColumn id="3" xr3:uid="{00000000-0010-0000-0000-000003000000}" name="გამოშვების წელი" dataDxfId="9"/>
    <tableColumn id="4" xr3:uid="{00000000-0010-0000-0000-000004000000}" name="VIN კოდი"/>
    <tableColumn id="5" xr3:uid="{00000000-0010-0000-0000-000005000000}" name="სახელმწიფო ნომერი"/>
    <tableColumn id="6" xr3:uid="{00000000-0010-0000-0000-000006000000}" name="ტექ-პასპორტის ნომერი"/>
    <tableColumn id="7" xr3:uid="{00000000-0010-0000-0000-000007000000}" name="ტვირთამწეობა" dataDxfId="8"/>
    <tableColumn id="14" xr3:uid="{00000000-0010-0000-0000-00000E000000}" name="box size" dataDxfId="7"/>
    <tableColumn id="16" xr3:uid="{00000000-0010-0000-0000-000010000000}" name="საშუალო წვა 100 კმ" dataDxfId="6"/>
    <tableColumn id="17" xr3:uid="{00000000-0010-0000-0000-000011000000}" name="ტევადობა პადონი" dataDxfId="5"/>
    <tableColumn id="18" xr3:uid="{00000000-0010-0000-0000-000012000000}" name="ტევადობა როლ პალეტი" dataDxfId="4"/>
    <tableColumn id="8" xr3:uid="{00000000-0010-0000-0000-000008000000}" name="მიმართულება"/>
    <tableColumn id="9" xr3:uid="{00000000-0010-0000-0000-000009000000}" name="ტიპი"/>
    <tableColumn id="10" xr3:uid="{00000000-0010-0000-0000-00000A000000}" name="მიმდინარე სტატუსი" dataDxfId="3"/>
    <tableColumn id="15" xr3:uid="{00000000-0010-0000-0000-00000F000000}" name="მიმდინარე ავტოპარკი" dataDxfId="2"/>
    <tableColumn id="11" xr3:uid="{00000000-0010-0000-0000-00000B000000}" name="შეკეთების საორიენტაციო ვადა" dataDxfId="1"/>
    <tableColumn id="12" xr3:uid="{00000000-0010-0000-0000-00000C000000}" name="მომსახურე კომპანია"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10"/>
  <sheetViews>
    <sheetView workbookViewId="0">
      <selection activeCell="D10" sqref="D10"/>
    </sheetView>
  </sheetViews>
  <sheetFormatPr defaultRowHeight="14.4" x14ac:dyDescent="0.3"/>
  <cols>
    <col min="1" max="1" width="17.88671875" bestFit="1" customWidth="1"/>
    <col min="2" max="2" width="13.88671875" bestFit="1" customWidth="1"/>
    <col min="3" max="3" width="11.109375" bestFit="1" customWidth="1"/>
    <col min="4" max="4" width="25.44140625" bestFit="1" customWidth="1"/>
  </cols>
  <sheetData>
    <row r="3" spans="1:4" x14ac:dyDescent="0.3">
      <c r="A3" s="7" t="s">
        <v>71</v>
      </c>
      <c r="B3" s="7" t="s">
        <v>87</v>
      </c>
      <c r="C3" s="7" t="s">
        <v>82</v>
      </c>
      <c r="D3" t="s">
        <v>93</v>
      </c>
    </row>
    <row r="4" spans="1:4" x14ac:dyDescent="0.3">
      <c r="A4" t="s">
        <v>74</v>
      </c>
      <c r="B4" t="s">
        <v>90</v>
      </c>
      <c r="C4" t="s">
        <v>81</v>
      </c>
      <c r="D4" s="8">
        <v>1</v>
      </c>
    </row>
    <row r="5" spans="1:4" x14ac:dyDescent="0.3">
      <c r="B5" t="s">
        <v>89</v>
      </c>
      <c r="C5" t="s">
        <v>73</v>
      </c>
      <c r="D5" s="8">
        <v>6</v>
      </c>
    </row>
    <row r="6" spans="1:4" x14ac:dyDescent="0.3">
      <c r="B6" t="s">
        <v>88</v>
      </c>
      <c r="C6" t="s">
        <v>73</v>
      </c>
      <c r="D6" s="8">
        <v>6</v>
      </c>
    </row>
    <row r="7" spans="1:4" x14ac:dyDescent="0.3">
      <c r="A7" t="s">
        <v>91</v>
      </c>
      <c r="D7" s="8">
        <v>13</v>
      </c>
    </row>
    <row r="8" spans="1:4" x14ac:dyDescent="0.3">
      <c r="A8" t="s">
        <v>72</v>
      </c>
      <c r="B8" t="s">
        <v>90</v>
      </c>
      <c r="C8" t="s">
        <v>81</v>
      </c>
      <c r="D8" s="8">
        <v>3</v>
      </c>
    </row>
    <row r="9" spans="1:4" x14ac:dyDescent="0.3">
      <c r="A9" t="s">
        <v>92</v>
      </c>
      <c r="D9" s="8">
        <v>3</v>
      </c>
    </row>
    <row r="10" spans="1:4" x14ac:dyDescent="0.3">
      <c r="A10" t="s">
        <v>86</v>
      </c>
      <c r="D10" s="8">
        <v>16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
  <sheetViews>
    <sheetView workbookViewId="0">
      <selection activeCell="B22" sqref="B22"/>
    </sheetView>
  </sheetViews>
  <sheetFormatPr defaultRowHeight="14.4" x14ac:dyDescent="0.3"/>
  <cols>
    <col min="1" max="1" width="6.5546875" bestFit="1" customWidth="1"/>
    <col min="2" max="2" width="35.44140625" bestFit="1" customWidth="1"/>
    <col min="3" max="3" width="35.44140625" customWidth="1"/>
    <col min="4" max="4" width="12.6640625" customWidth="1"/>
    <col min="5" max="5" width="19.44140625" bestFit="1" customWidth="1"/>
    <col min="6" max="6" width="26.6640625" bestFit="1" customWidth="1"/>
    <col min="7" max="7" width="29.109375" bestFit="1" customWidth="1"/>
    <col min="8" max="8" width="20.5546875" bestFit="1" customWidth="1"/>
    <col min="9" max="9" width="27.44140625" customWidth="1"/>
    <col min="10" max="10" width="12.33203125" hidden="1" customWidth="1"/>
    <col min="11" max="11" width="12" hidden="1" customWidth="1"/>
    <col min="12" max="12" width="16.44140625" hidden="1" customWidth="1"/>
    <col min="13" max="13" width="17.5546875" customWidth="1"/>
    <col min="14" max="14" width="11.6640625" bestFit="1" customWidth="1"/>
    <col min="15" max="15" width="29.88671875" style="4" bestFit="1" customWidth="1"/>
    <col min="16" max="16" width="29.88671875" style="4" customWidth="1"/>
    <col min="17" max="17" width="25.44140625" bestFit="1" customWidth="1"/>
    <col min="18" max="18" width="23.33203125" bestFit="1" customWidth="1"/>
    <col min="20" max="20" width="25.44140625" bestFit="1" customWidth="1"/>
    <col min="21" max="21" width="23.33203125" customWidth="1"/>
    <col min="22" max="22" width="23.44140625" style="4" customWidth="1"/>
    <col min="23" max="23" width="23.6640625" style="4" bestFit="1" customWidth="1"/>
  </cols>
  <sheetData>
    <row r="1" spans="1:23" s="6" customFormat="1" ht="37.5" customHeight="1" x14ac:dyDescent="0.3">
      <c r="A1" s="1" t="s">
        <v>0</v>
      </c>
      <c r="B1" s="1" t="s">
        <v>1</v>
      </c>
      <c r="C1" s="18" t="s">
        <v>87</v>
      </c>
      <c r="D1" s="1" t="s">
        <v>2</v>
      </c>
      <c r="E1" s="1" t="s">
        <v>3</v>
      </c>
      <c r="F1" s="16" t="s">
        <v>4</v>
      </c>
      <c r="G1" s="1" t="s">
        <v>5</v>
      </c>
      <c r="H1" s="18" t="s">
        <v>67</v>
      </c>
      <c r="I1" s="15" t="s">
        <v>95</v>
      </c>
      <c r="J1" s="1" t="s">
        <v>111</v>
      </c>
      <c r="K1" s="1" t="s">
        <v>112</v>
      </c>
      <c r="L1" s="1" t="s">
        <v>113</v>
      </c>
      <c r="M1" s="16" t="s">
        <v>71</v>
      </c>
      <c r="N1" s="1" t="s">
        <v>82</v>
      </c>
      <c r="O1" s="5" t="s">
        <v>83</v>
      </c>
      <c r="P1" s="5" t="s">
        <v>96</v>
      </c>
      <c r="Q1" s="1" t="s">
        <v>110</v>
      </c>
      <c r="R1" s="5" t="s">
        <v>84</v>
      </c>
    </row>
    <row r="2" spans="1:23" ht="15.6" x14ac:dyDescent="0.3">
      <c r="A2">
        <v>8</v>
      </c>
      <c r="B2" t="s">
        <v>58</v>
      </c>
      <c r="C2" s="19" t="s">
        <v>88</v>
      </c>
      <c r="D2" s="2">
        <v>2019</v>
      </c>
      <c r="E2" s="2" t="s">
        <v>60</v>
      </c>
      <c r="F2" s="20" t="s">
        <v>59</v>
      </c>
      <c r="G2" s="2" t="s">
        <v>61</v>
      </c>
      <c r="H2" s="21" t="s">
        <v>65</v>
      </c>
      <c r="I2" s="15" t="s">
        <v>117</v>
      </c>
      <c r="J2" s="4"/>
      <c r="K2" s="4"/>
      <c r="L2" s="4"/>
      <c r="M2" s="17" t="s">
        <v>74</v>
      </c>
      <c r="N2" t="s">
        <v>73</v>
      </c>
      <c r="O2" s="4" t="s">
        <v>85</v>
      </c>
      <c r="P2" s="4" t="s">
        <v>97</v>
      </c>
      <c r="Q2" s="4"/>
      <c r="R2" s="4"/>
      <c r="V2"/>
      <c r="W2"/>
    </row>
    <row r="3" spans="1:23" ht="15.6" x14ac:dyDescent="0.3">
      <c r="A3">
        <v>9</v>
      </c>
      <c r="B3" t="s">
        <v>58</v>
      </c>
      <c r="C3" s="19" t="s">
        <v>88</v>
      </c>
      <c r="D3" s="2">
        <v>2019</v>
      </c>
      <c r="E3" s="2" t="s">
        <v>62</v>
      </c>
      <c r="F3" s="20" t="s">
        <v>63</v>
      </c>
      <c r="G3" s="2" t="s">
        <v>64</v>
      </c>
      <c r="H3" s="21" t="s">
        <v>65</v>
      </c>
      <c r="I3" s="15" t="s">
        <v>117</v>
      </c>
      <c r="J3" s="4"/>
      <c r="K3" s="4"/>
      <c r="L3" s="4"/>
      <c r="M3" s="17" t="s">
        <v>74</v>
      </c>
      <c r="N3" t="s">
        <v>73</v>
      </c>
      <c r="O3" s="4" t="s">
        <v>85</v>
      </c>
      <c r="P3" s="4" t="s">
        <v>97</v>
      </c>
      <c r="Q3" s="4"/>
      <c r="R3" s="4"/>
      <c r="V3"/>
      <c r="W3"/>
    </row>
    <row r="4" spans="1:23" ht="15.6" x14ac:dyDescent="0.3">
      <c r="A4">
        <v>10</v>
      </c>
      <c r="B4" t="s">
        <v>21</v>
      </c>
      <c r="C4" s="19" t="s">
        <v>89</v>
      </c>
      <c r="D4" s="2">
        <v>2010</v>
      </c>
      <c r="E4" s="2" t="s">
        <v>22</v>
      </c>
      <c r="F4" s="20" t="s">
        <v>6</v>
      </c>
      <c r="G4" s="2" t="s">
        <v>20</v>
      </c>
      <c r="H4" s="21" t="s">
        <v>66</v>
      </c>
      <c r="I4" s="15" t="s">
        <v>94</v>
      </c>
      <c r="J4" s="4"/>
      <c r="K4" s="4"/>
      <c r="L4" s="4"/>
      <c r="M4" s="17" t="s">
        <v>74</v>
      </c>
      <c r="N4" t="s">
        <v>73</v>
      </c>
      <c r="O4" s="4" t="s">
        <v>77</v>
      </c>
      <c r="P4" s="4" t="s">
        <v>97</v>
      </c>
      <c r="Q4" s="9">
        <v>43789</v>
      </c>
      <c r="R4" s="4" t="s">
        <v>75</v>
      </c>
      <c r="V4"/>
      <c r="W4"/>
    </row>
    <row r="5" spans="1:23" ht="15.6" x14ac:dyDescent="0.3">
      <c r="A5">
        <v>11</v>
      </c>
      <c r="B5" t="s">
        <v>21</v>
      </c>
      <c r="C5" s="19" t="s">
        <v>89</v>
      </c>
      <c r="D5" s="2">
        <v>2010</v>
      </c>
      <c r="E5" s="2" t="s">
        <v>24</v>
      </c>
      <c r="F5" s="20" t="s">
        <v>7</v>
      </c>
      <c r="G5" s="2" t="s">
        <v>23</v>
      </c>
      <c r="H5" s="21" t="s">
        <v>66</v>
      </c>
      <c r="I5" s="15" t="s">
        <v>94</v>
      </c>
      <c r="J5" s="4"/>
      <c r="K5" s="4"/>
      <c r="L5" s="4"/>
      <c r="M5" s="17" t="s">
        <v>74</v>
      </c>
      <c r="N5" t="s">
        <v>73</v>
      </c>
      <c r="O5" s="4" t="s">
        <v>76</v>
      </c>
      <c r="P5" s="4" t="s">
        <v>97</v>
      </c>
      <c r="Q5" s="9">
        <v>43789</v>
      </c>
      <c r="R5" s="4" t="s">
        <v>75</v>
      </c>
      <c r="V5"/>
      <c r="W5"/>
    </row>
    <row r="6" spans="1:23" ht="15.6" x14ac:dyDescent="0.3">
      <c r="A6">
        <v>12</v>
      </c>
      <c r="B6" t="s">
        <v>21</v>
      </c>
      <c r="C6" s="19" t="s">
        <v>89</v>
      </c>
      <c r="D6" s="2">
        <v>2010</v>
      </c>
      <c r="E6" s="2" t="s">
        <v>26</v>
      </c>
      <c r="F6" s="20" t="s">
        <v>8</v>
      </c>
      <c r="G6" s="2" t="s">
        <v>25</v>
      </c>
      <c r="H6" s="21" t="s">
        <v>66</v>
      </c>
      <c r="I6" s="15" t="s">
        <v>94</v>
      </c>
      <c r="J6" s="4"/>
      <c r="K6" s="4"/>
      <c r="L6" s="4"/>
      <c r="M6" s="17" t="s">
        <v>74</v>
      </c>
      <c r="N6" t="s">
        <v>73</v>
      </c>
      <c r="O6" s="4" t="s">
        <v>85</v>
      </c>
      <c r="P6" s="4" t="s">
        <v>97</v>
      </c>
      <c r="Q6" s="4"/>
      <c r="R6" s="4"/>
      <c r="V6"/>
      <c r="W6"/>
    </row>
    <row r="7" spans="1:23" ht="15.6" x14ac:dyDescent="0.3">
      <c r="A7">
        <v>13</v>
      </c>
      <c r="B7" t="s">
        <v>21</v>
      </c>
      <c r="C7" s="19" t="s">
        <v>89</v>
      </c>
      <c r="D7" s="2">
        <v>2010</v>
      </c>
      <c r="E7" s="2" t="s">
        <v>27</v>
      </c>
      <c r="F7" s="20" t="s">
        <v>9</v>
      </c>
      <c r="G7" s="2" t="s">
        <v>28</v>
      </c>
      <c r="H7" s="21" t="s">
        <v>66</v>
      </c>
      <c r="I7" s="15" t="s">
        <v>94</v>
      </c>
      <c r="J7" s="4"/>
      <c r="K7" s="4"/>
      <c r="L7" s="4"/>
      <c r="M7" s="17" t="s">
        <v>74</v>
      </c>
      <c r="N7" t="s">
        <v>73</v>
      </c>
      <c r="O7" s="4" t="s">
        <v>85</v>
      </c>
      <c r="P7" s="4" t="s">
        <v>97</v>
      </c>
      <c r="Q7" s="4"/>
      <c r="R7" s="4"/>
      <c r="V7"/>
      <c r="W7"/>
    </row>
    <row r="8" spans="1:23" ht="15.6" x14ac:dyDescent="0.3">
      <c r="A8">
        <v>14</v>
      </c>
      <c r="B8" t="s">
        <v>21</v>
      </c>
      <c r="C8" s="19" t="s">
        <v>89</v>
      </c>
      <c r="D8" s="2">
        <v>2010</v>
      </c>
      <c r="E8" s="2" t="s">
        <v>30</v>
      </c>
      <c r="F8" s="20" t="s">
        <v>10</v>
      </c>
      <c r="G8" s="2" t="s">
        <v>29</v>
      </c>
      <c r="H8" s="21" t="s">
        <v>66</v>
      </c>
      <c r="I8" s="15" t="s">
        <v>94</v>
      </c>
      <c r="J8" s="4"/>
      <c r="K8" s="4"/>
      <c r="L8" s="4"/>
      <c r="M8" s="17" t="s">
        <v>74</v>
      </c>
      <c r="N8" t="s">
        <v>73</v>
      </c>
      <c r="O8" s="4" t="s">
        <v>85</v>
      </c>
      <c r="P8" s="4" t="s">
        <v>97</v>
      </c>
      <c r="Q8" s="4"/>
      <c r="R8" s="4"/>
      <c r="V8"/>
      <c r="W8"/>
    </row>
    <row r="9" spans="1:23" ht="15.6" x14ac:dyDescent="0.3">
      <c r="A9">
        <v>15</v>
      </c>
      <c r="B9" t="s">
        <v>21</v>
      </c>
      <c r="C9" s="19" t="s">
        <v>89</v>
      </c>
      <c r="D9" s="2">
        <v>2010</v>
      </c>
      <c r="E9" s="2" t="s">
        <v>32</v>
      </c>
      <c r="F9" s="20" t="s">
        <v>11</v>
      </c>
      <c r="G9" s="2" t="s">
        <v>31</v>
      </c>
      <c r="H9" s="21" t="s">
        <v>66</v>
      </c>
      <c r="I9" s="15" t="s">
        <v>94</v>
      </c>
      <c r="J9" s="4"/>
      <c r="K9" s="4"/>
      <c r="L9" s="4"/>
      <c r="M9" s="17" t="s">
        <v>74</v>
      </c>
      <c r="N9" t="s">
        <v>73</v>
      </c>
      <c r="O9" s="4" t="s">
        <v>85</v>
      </c>
      <c r="P9" s="4" t="s">
        <v>97</v>
      </c>
      <c r="Q9" s="4"/>
      <c r="R9" s="4"/>
      <c r="V9"/>
      <c r="W9"/>
    </row>
    <row r="10" spans="1:23" ht="15.6" x14ac:dyDescent="0.3">
      <c r="A10">
        <v>16</v>
      </c>
      <c r="B10" t="s">
        <v>21</v>
      </c>
      <c r="C10" s="19" t="s">
        <v>89</v>
      </c>
      <c r="D10" s="2">
        <v>2010</v>
      </c>
      <c r="E10" s="2" t="s">
        <v>34</v>
      </c>
      <c r="F10" s="20" t="s">
        <v>12</v>
      </c>
      <c r="G10" s="2" t="s">
        <v>33</v>
      </c>
      <c r="H10" s="21" t="s">
        <v>66</v>
      </c>
      <c r="I10" s="15" t="s">
        <v>94</v>
      </c>
      <c r="J10" s="4"/>
      <c r="K10" s="4"/>
      <c r="L10" s="4"/>
      <c r="M10" s="17" t="s">
        <v>74</v>
      </c>
      <c r="N10" t="s">
        <v>73</v>
      </c>
      <c r="O10" s="4" t="s">
        <v>85</v>
      </c>
      <c r="P10" s="4" t="s">
        <v>97</v>
      </c>
      <c r="Q10" s="4"/>
      <c r="R10" s="4"/>
      <c r="V10"/>
      <c r="W10"/>
    </row>
    <row r="11" spans="1:23" ht="15.6" x14ac:dyDescent="0.3">
      <c r="A11">
        <v>17</v>
      </c>
      <c r="B11" t="s">
        <v>36</v>
      </c>
      <c r="C11" s="19" t="s">
        <v>89</v>
      </c>
      <c r="D11" s="2">
        <v>2009</v>
      </c>
      <c r="E11" s="2" t="s">
        <v>37</v>
      </c>
      <c r="F11" s="20" t="s">
        <v>13</v>
      </c>
      <c r="G11" s="2" t="s">
        <v>35</v>
      </c>
      <c r="H11" s="21" t="s">
        <v>66</v>
      </c>
      <c r="I11" s="15" t="s">
        <v>94</v>
      </c>
      <c r="J11" s="4"/>
      <c r="K11" s="4"/>
      <c r="L11" s="4"/>
      <c r="M11" s="17" t="s">
        <v>74</v>
      </c>
      <c r="N11" t="s">
        <v>73</v>
      </c>
      <c r="O11" s="4" t="s">
        <v>85</v>
      </c>
      <c r="P11" s="4" t="s">
        <v>97</v>
      </c>
      <c r="Q11" s="4"/>
      <c r="R11" s="4"/>
      <c r="V11"/>
      <c r="W11"/>
    </row>
    <row r="12" spans="1:23" ht="15.6" x14ac:dyDescent="0.3">
      <c r="A12">
        <v>18</v>
      </c>
      <c r="B12" t="s">
        <v>38</v>
      </c>
      <c r="C12" s="19" t="s">
        <v>90</v>
      </c>
      <c r="D12" s="2">
        <v>2011</v>
      </c>
      <c r="E12" s="2" t="s">
        <v>16</v>
      </c>
      <c r="F12" s="20" t="s">
        <v>14</v>
      </c>
      <c r="G12" s="2" t="s">
        <v>15</v>
      </c>
      <c r="H12" s="21" t="s">
        <v>70</v>
      </c>
      <c r="I12" s="15" t="s">
        <v>115</v>
      </c>
      <c r="J12" s="4"/>
      <c r="K12" s="4"/>
      <c r="L12" s="4"/>
      <c r="M12" s="17" t="s">
        <v>74</v>
      </c>
      <c r="N12" t="s">
        <v>81</v>
      </c>
      <c r="O12" s="4" t="s">
        <v>78</v>
      </c>
      <c r="P12" s="4" t="s">
        <v>97</v>
      </c>
      <c r="Q12" s="4"/>
      <c r="R12" s="4"/>
      <c r="V12"/>
      <c r="W12"/>
    </row>
    <row r="13" spans="1:23" ht="15.6" x14ac:dyDescent="0.3">
      <c r="A13">
        <v>19</v>
      </c>
      <c r="B13" t="s">
        <v>39</v>
      </c>
      <c r="C13" s="19" t="s">
        <v>47</v>
      </c>
      <c r="D13" s="2">
        <v>2012</v>
      </c>
      <c r="E13" s="2" t="s">
        <v>19</v>
      </c>
      <c r="F13" s="20" t="s">
        <v>17</v>
      </c>
      <c r="G13" s="2" t="s">
        <v>18</v>
      </c>
      <c r="H13" s="21" t="s">
        <v>68</v>
      </c>
      <c r="I13" s="15" t="s">
        <v>114</v>
      </c>
      <c r="J13" s="4"/>
      <c r="K13" s="4"/>
      <c r="L13" s="4"/>
      <c r="M13" s="17" t="s">
        <v>74</v>
      </c>
      <c r="N13" t="s">
        <v>47</v>
      </c>
      <c r="O13" s="4" t="s">
        <v>85</v>
      </c>
      <c r="P13" s="4" t="s">
        <v>97</v>
      </c>
      <c r="Q13" s="4"/>
      <c r="R13" s="4"/>
      <c r="V13"/>
      <c r="W13"/>
    </row>
    <row r="14" spans="1:23" ht="15.6" x14ac:dyDescent="0.3">
      <c r="A14">
        <v>20</v>
      </c>
      <c r="B14" t="s">
        <v>40</v>
      </c>
      <c r="C14" s="19" t="s">
        <v>90</v>
      </c>
      <c r="D14" s="3">
        <v>2009</v>
      </c>
      <c r="E14" s="2" t="s">
        <v>41</v>
      </c>
      <c r="F14" s="20" t="s">
        <v>42</v>
      </c>
      <c r="G14" s="2" t="s">
        <v>45</v>
      </c>
      <c r="H14" s="21" t="s">
        <v>69</v>
      </c>
      <c r="I14" s="15" t="s">
        <v>116</v>
      </c>
      <c r="J14" s="4"/>
      <c r="K14" s="4"/>
      <c r="L14" s="4"/>
      <c r="M14" s="17" t="s">
        <v>74</v>
      </c>
      <c r="N14" t="s">
        <v>81</v>
      </c>
      <c r="O14" s="4" t="s">
        <v>85</v>
      </c>
      <c r="P14" s="4" t="s">
        <v>97</v>
      </c>
      <c r="Q14" s="4"/>
      <c r="R14" s="4"/>
      <c r="V14"/>
      <c r="W14"/>
    </row>
    <row r="15" spans="1:23" ht="15.6" x14ac:dyDescent="0.3">
      <c r="A15">
        <v>21</v>
      </c>
      <c r="B15" t="s">
        <v>40</v>
      </c>
      <c r="C15" s="19" t="s">
        <v>90</v>
      </c>
      <c r="D15" s="3">
        <v>2009</v>
      </c>
      <c r="E15" s="2" t="s">
        <v>44</v>
      </c>
      <c r="F15" s="20" t="s">
        <v>43</v>
      </c>
      <c r="G15" s="2" t="s">
        <v>46</v>
      </c>
      <c r="H15" s="21" t="s">
        <v>69</v>
      </c>
      <c r="I15" s="15" t="s">
        <v>116</v>
      </c>
      <c r="J15" s="4"/>
      <c r="K15" s="4"/>
      <c r="L15" s="4"/>
      <c r="M15" s="17" t="s">
        <v>74</v>
      </c>
      <c r="N15" t="s">
        <v>81</v>
      </c>
      <c r="O15" s="4" t="s">
        <v>79</v>
      </c>
      <c r="P15" s="4" t="s">
        <v>97</v>
      </c>
      <c r="Q15" s="9">
        <v>43809</v>
      </c>
      <c r="R15" s="4" t="s">
        <v>80</v>
      </c>
      <c r="V15"/>
      <c r="W15"/>
    </row>
    <row r="16" spans="1:23" ht="15.6" x14ac:dyDescent="0.3">
      <c r="A16">
        <v>22</v>
      </c>
      <c r="B16" t="s">
        <v>57</v>
      </c>
      <c r="C16" s="19" t="s">
        <v>90</v>
      </c>
      <c r="D16" s="2">
        <v>2010</v>
      </c>
      <c r="E16" s="2" t="s">
        <v>51</v>
      </c>
      <c r="F16" s="20" t="s">
        <v>48</v>
      </c>
      <c r="G16" s="2" t="s">
        <v>54</v>
      </c>
      <c r="H16" s="21" t="s">
        <v>69</v>
      </c>
      <c r="I16" s="15" t="s">
        <v>116</v>
      </c>
      <c r="J16" s="4"/>
      <c r="K16" s="4"/>
      <c r="L16" s="4"/>
      <c r="M16" s="17" t="s">
        <v>72</v>
      </c>
      <c r="N16" t="s">
        <v>81</v>
      </c>
      <c r="O16" s="4" t="s">
        <v>85</v>
      </c>
      <c r="P16" s="4" t="s">
        <v>97</v>
      </c>
      <c r="Q16" s="4"/>
      <c r="R16" s="4"/>
      <c r="V16"/>
      <c r="W16"/>
    </row>
    <row r="17" spans="1:23" ht="15.6" x14ac:dyDescent="0.3">
      <c r="A17">
        <v>23</v>
      </c>
      <c r="B17" t="s">
        <v>57</v>
      </c>
      <c r="C17" s="19" t="s">
        <v>90</v>
      </c>
      <c r="D17" s="3">
        <v>2009</v>
      </c>
      <c r="E17" s="2" t="s">
        <v>52</v>
      </c>
      <c r="F17" s="20" t="s">
        <v>49</v>
      </c>
      <c r="G17" s="2" t="s">
        <v>55</v>
      </c>
      <c r="H17" s="21" t="s">
        <v>69</v>
      </c>
      <c r="I17" s="15" t="s">
        <v>116</v>
      </c>
      <c r="J17" s="4"/>
      <c r="K17" s="4"/>
      <c r="L17" s="4"/>
      <c r="M17" s="17" t="s">
        <v>72</v>
      </c>
      <c r="N17" t="s">
        <v>81</v>
      </c>
      <c r="O17" s="4" t="s">
        <v>85</v>
      </c>
      <c r="P17" s="4" t="s">
        <v>97</v>
      </c>
      <c r="Q17" s="4"/>
      <c r="R17" s="4"/>
      <c r="V17"/>
      <c r="W17"/>
    </row>
    <row r="18" spans="1:23" ht="15.6" x14ac:dyDescent="0.3">
      <c r="A18">
        <v>24</v>
      </c>
      <c r="B18" t="s">
        <v>57</v>
      </c>
      <c r="C18" s="19" t="s">
        <v>90</v>
      </c>
      <c r="D18" s="2">
        <v>2010</v>
      </c>
      <c r="E18" s="2" t="s">
        <v>53</v>
      </c>
      <c r="F18" s="20" t="s">
        <v>50</v>
      </c>
      <c r="G18" s="2" t="s">
        <v>56</v>
      </c>
      <c r="H18" s="21" t="s">
        <v>69</v>
      </c>
      <c r="I18" s="15" t="s">
        <v>116</v>
      </c>
      <c r="J18" s="4"/>
      <c r="K18" s="4"/>
      <c r="L18" s="4"/>
      <c r="M18" s="17" t="s">
        <v>72</v>
      </c>
      <c r="N18" t="s">
        <v>81</v>
      </c>
      <c r="O18" s="4" t="s">
        <v>85</v>
      </c>
      <c r="P18" s="4" t="s">
        <v>97</v>
      </c>
      <c r="Q18" s="4"/>
      <c r="R18" s="4"/>
      <c r="V18"/>
      <c r="W18"/>
    </row>
    <row r="19" spans="1:23" ht="15.6" x14ac:dyDescent="0.3">
      <c r="A19">
        <v>25</v>
      </c>
      <c r="B19" t="s">
        <v>58</v>
      </c>
      <c r="C19" s="19" t="s">
        <v>88</v>
      </c>
      <c r="D19" s="2">
        <v>2019</v>
      </c>
      <c r="E19" s="2" t="s">
        <v>98</v>
      </c>
      <c r="F19" s="20" t="s">
        <v>99</v>
      </c>
      <c r="G19" s="2" t="s">
        <v>100</v>
      </c>
      <c r="H19" s="21" t="s">
        <v>65</v>
      </c>
      <c r="I19" s="15" t="s">
        <v>117</v>
      </c>
      <c r="J19" s="4"/>
      <c r="K19" s="4"/>
      <c r="L19" s="4"/>
      <c r="M19" s="17" t="s">
        <v>74</v>
      </c>
      <c r="N19" t="s">
        <v>73</v>
      </c>
      <c r="O19" s="4" t="s">
        <v>85</v>
      </c>
      <c r="P19" s="4" t="s">
        <v>97</v>
      </c>
      <c r="Q19" s="4"/>
      <c r="R19" s="4"/>
      <c r="V19"/>
      <c r="W19"/>
    </row>
    <row r="20" spans="1:23" ht="15.6" x14ac:dyDescent="0.3">
      <c r="A20">
        <v>26</v>
      </c>
      <c r="B20" t="s">
        <v>58</v>
      </c>
      <c r="C20" s="19" t="s">
        <v>88</v>
      </c>
      <c r="D20" s="2">
        <v>2019</v>
      </c>
      <c r="E20" s="2" t="s">
        <v>101</v>
      </c>
      <c r="F20" s="20" t="s">
        <v>102</v>
      </c>
      <c r="G20" s="2" t="s">
        <v>103</v>
      </c>
      <c r="H20" s="21" t="s">
        <v>65</v>
      </c>
      <c r="I20" s="15" t="s">
        <v>117</v>
      </c>
      <c r="J20" s="4"/>
      <c r="K20" s="4"/>
      <c r="L20" s="4"/>
      <c r="M20" s="17" t="s">
        <v>74</v>
      </c>
      <c r="N20" t="s">
        <v>73</v>
      </c>
      <c r="O20" s="4" t="s">
        <v>85</v>
      </c>
      <c r="P20" s="4" t="s">
        <v>97</v>
      </c>
      <c r="Q20" s="4"/>
      <c r="R20" s="4"/>
      <c r="V20"/>
      <c r="W20"/>
    </row>
    <row r="21" spans="1:23" ht="15.6" x14ac:dyDescent="0.3">
      <c r="A21">
        <v>27</v>
      </c>
      <c r="B21" t="s">
        <v>58</v>
      </c>
      <c r="C21" s="19" t="s">
        <v>88</v>
      </c>
      <c r="D21" s="2">
        <v>2019</v>
      </c>
      <c r="E21" s="2" t="s">
        <v>104</v>
      </c>
      <c r="F21" s="20" t="s">
        <v>105</v>
      </c>
      <c r="G21" s="2" t="s">
        <v>106</v>
      </c>
      <c r="H21" s="21" t="s">
        <v>65</v>
      </c>
      <c r="I21" s="15" t="s">
        <v>117</v>
      </c>
      <c r="J21" s="4"/>
      <c r="K21" s="4"/>
      <c r="L21" s="4"/>
      <c r="M21" s="17" t="s">
        <v>74</v>
      </c>
      <c r="N21" t="s">
        <v>73</v>
      </c>
      <c r="O21" s="4" t="s">
        <v>85</v>
      </c>
      <c r="P21" s="4" t="s">
        <v>97</v>
      </c>
      <c r="Q21" s="4"/>
      <c r="R21" s="4"/>
      <c r="V21"/>
      <c r="W21"/>
    </row>
    <row r="22" spans="1:23" ht="15.6" x14ac:dyDescent="0.3">
      <c r="A22">
        <v>28</v>
      </c>
      <c r="B22" t="s">
        <v>58</v>
      </c>
      <c r="C22" s="19" t="s">
        <v>88</v>
      </c>
      <c r="D22" s="2">
        <v>2019</v>
      </c>
      <c r="E22" s="2" t="s">
        <v>107</v>
      </c>
      <c r="F22" s="20" t="s">
        <v>108</v>
      </c>
      <c r="G22" s="2" t="s">
        <v>109</v>
      </c>
      <c r="H22" s="21" t="s">
        <v>65</v>
      </c>
      <c r="I22" s="15" t="s">
        <v>117</v>
      </c>
      <c r="J22" s="4"/>
      <c r="K22" s="4"/>
      <c r="L22" s="4"/>
      <c r="M22" s="17" t="s">
        <v>74</v>
      </c>
      <c r="N22" t="s">
        <v>73</v>
      </c>
      <c r="O22" s="4" t="s">
        <v>85</v>
      </c>
      <c r="P22" s="4" t="s">
        <v>97</v>
      </c>
      <c r="Q22" s="4"/>
      <c r="R22" s="4"/>
      <c r="V22"/>
      <c r="W22"/>
    </row>
    <row r="23" spans="1:23" x14ac:dyDescent="0.3">
      <c r="A23" s="10"/>
      <c r="B23" s="10"/>
      <c r="C23" s="10"/>
      <c r="D23" s="11"/>
      <c r="E23" s="10"/>
      <c r="F23" s="10"/>
      <c r="G23" s="10"/>
      <c r="H23" s="11"/>
      <c r="I23" s="12" t="s">
        <v>118</v>
      </c>
      <c r="J23" s="14"/>
      <c r="K23" s="14"/>
      <c r="L23" s="14"/>
      <c r="M23" s="10"/>
      <c r="N23" s="10"/>
      <c r="O23" s="13"/>
      <c r="P23" s="13"/>
      <c r="Q23" s="13"/>
      <c r="R23" s="13"/>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F606-40EB-44E0-A881-C4C17D99E17A}">
  <dimension ref="A1:C5"/>
  <sheetViews>
    <sheetView tabSelected="1" workbookViewId="0">
      <selection activeCell="G9" sqref="G9"/>
    </sheetView>
  </sheetViews>
  <sheetFormatPr defaultRowHeight="14.4" x14ac:dyDescent="0.3"/>
  <cols>
    <col min="1" max="1" width="15.21875" style="15" bestFit="1" customWidth="1"/>
    <col min="2" max="2" width="13.21875" style="15" customWidth="1"/>
    <col min="3" max="3" width="15.21875" style="15" bestFit="1" customWidth="1"/>
  </cols>
  <sheetData>
    <row r="1" spans="1:3" x14ac:dyDescent="0.3">
      <c r="A1" s="24" t="s">
        <v>119</v>
      </c>
      <c r="B1" s="24" t="s">
        <v>121</v>
      </c>
      <c r="C1" s="24" t="s">
        <v>120</v>
      </c>
    </row>
    <row r="2" spans="1:3" x14ac:dyDescent="0.3">
      <c r="A2" s="22" t="s">
        <v>122</v>
      </c>
      <c r="B2" s="22">
        <v>10</v>
      </c>
      <c r="C2" s="22" t="s">
        <v>126</v>
      </c>
    </row>
    <row r="3" spans="1:3" x14ac:dyDescent="0.3">
      <c r="A3" s="22" t="s">
        <v>123</v>
      </c>
      <c r="B3" s="22">
        <v>9</v>
      </c>
      <c r="C3" s="22" t="s">
        <v>127</v>
      </c>
    </row>
    <row r="4" spans="1:3" x14ac:dyDescent="0.3">
      <c r="A4" s="22" t="s">
        <v>124</v>
      </c>
      <c r="B4" s="22">
        <v>8</v>
      </c>
      <c r="C4" s="23" t="s">
        <v>128</v>
      </c>
    </row>
    <row r="5" spans="1:3" x14ac:dyDescent="0.3">
      <c r="A5" s="22" t="s">
        <v>125</v>
      </c>
      <c r="B5" s="22">
        <v>4</v>
      </c>
      <c r="C5" s="23" t="s">
        <v>128</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data2019</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Lasha Gharibashvili</dc:creator>
  <cp:lastModifiedBy>Vano Chargazia</cp:lastModifiedBy>
  <dcterms:created xsi:type="dcterms:W3CDTF">2019-05-29T08:45:21Z</dcterms:created>
  <dcterms:modified xsi:type="dcterms:W3CDTF">2021-11-09T06:23:02Z</dcterms:modified>
</cp:coreProperties>
</file>